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00257\Documents\Pers\AL\Free tool kit\Asklean.com Tool Kit\"/>
    </mc:Choice>
  </mc:AlternateContent>
  <xr:revisionPtr revIDLastSave="0" documentId="13_ncr:1_{F3040F95-5C4A-4CC6-AB18-2B210D938087}" xr6:coauthVersionLast="45" xr6:coauthVersionMax="45" xr10:uidLastSave="{00000000-0000-0000-0000-000000000000}"/>
  <bookViews>
    <workbookView xWindow="-110" yWindow="-110" windowWidth="19420" windowHeight="10420" xr2:uid="{AE8E6580-8ED8-4267-9027-34BD03B75139}"/>
  </bookViews>
  <sheets>
    <sheet name="5S _ AskLean.com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CAP1">#REF!</definedName>
    <definedName name="_____CAP10">#REF!</definedName>
    <definedName name="_____CAP2">#REF!</definedName>
    <definedName name="_____CAP3">#REF!</definedName>
    <definedName name="_____CAP5">#REF!</definedName>
    <definedName name="_____CAP6">#REF!</definedName>
    <definedName name="_____CAP7">#REF!</definedName>
    <definedName name="_____CAP8">#REF!</definedName>
    <definedName name="_____CAP9">#REF!</definedName>
    <definedName name="_____END1">#REF!</definedName>
    <definedName name="_____END2">#REF!</definedName>
    <definedName name="_____END3">#REF!</definedName>
    <definedName name="_____END4">#REF!</definedName>
    <definedName name="_____END5">#REF!</definedName>
    <definedName name="_____END6">#REF!</definedName>
    <definedName name="_____END7">#REF!</definedName>
    <definedName name="_____END8">#REF!</definedName>
    <definedName name="_____END9">#REF!</definedName>
    <definedName name="____CAP1">#REF!</definedName>
    <definedName name="____CAP10">#REF!</definedName>
    <definedName name="____CAP2">#REF!</definedName>
    <definedName name="____CAP3">#REF!</definedName>
    <definedName name="____CAP4">#REF!</definedName>
    <definedName name="____CAP5">#REF!</definedName>
    <definedName name="____CAP6">#REF!</definedName>
    <definedName name="____CAP7">#REF!</definedName>
    <definedName name="____CAP8">#REF!</definedName>
    <definedName name="____CAP9">#REF!</definedName>
    <definedName name="____END1">#REF!</definedName>
    <definedName name="____END10">#REF!</definedName>
    <definedName name="____END2">#REF!</definedName>
    <definedName name="____END3">#REF!</definedName>
    <definedName name="____END4">#REF!</definedName>
    <definedName name="____END5">#REF!</definedName>
    <definedName name="____END6">#REF!</definedName>
    <definedName name="____END7">#REF!</definedName>
    <definedName name="____END8">#REF!</definedName>
    <definedName name="____END9">#REF!</definedName>
    <definedName name="___CAP1">#REF!</definedName>
    <definedName name="___CAP10">#REF!</definedName>
    <definedName name="___CAP2">#REF!</definedName>
    <definedName name="___CAP3">#REF!</definedName>
    <definedName name="___CAP4">#REF!</definedName>
    <definedName name="___CAP5">#REF!</definedName>
    <definedName name="___CAP6">#REF!</definedName>
    <definedName name="___CAP7">#REF!</definedName>
    <definedName name="___CAP8">#REF!</definedName>
    <definedName name="___CAP9">#REF!</definedName>
    <definedName name="___END1">#REF!</definedName>
    <definedName name="___END10">#REF!</definedName>
    <definedName name="___END2">#REF!</definedName>
    <definedName name="___END3">#REF!</definedName>
    <definedName name="___END4">#REF!</definedName>
    <definedName name="___END5">#REF!</definedName>
    <definedName name="___END6">#REF!</definedName>
    <definedName name="___END7">#REF!</definedName>
    <definedName name="___END8">#REF!</definedName>
    <definedName name="___END9">#REF!</definedName>
    <definedName name="__CAP1">#REF!</definedName>
    <definedName name="__CAP10">#REF!</definedName>
    <definedName name="__CAP2">#REF!</definedName>
    <definedName name="__CAP3">#REF!</definedName>
    <definedName name="__CAP4">#REF!</definedName>
    <definedName name="__CAP5">#REF!</definedName>
    <definedName name="__CAP6">#REF!</definedName>
    <definedName name="__CAP7">#REF!</definedName>
    <definedName name="__CAP8">#REF!</definedName>
    <definedName name="__CAP9">#REF!</definedName>
    <definedName name="__END1">#REF!</definedName>
    <definedName name="__END10">#REF!</definedName>
    <definedName name="__END2">#REF!</definedName>
    <definedName name="__END3">#REF!</definedName>
    <definedName name="__END4">#REF!</definedName>
    <definedName name="__END5">#REF!</definedName>
    <definedName name="__END6">#REF!</definedName>
    <definedName name="__END7">#REF!</definedName>
    <definedName name="__END8">#REF!</definedName>
    <definedName name="__END9">#REF!</definedName>
    <definedName name="_CAP1">#REF!</definedName>
    <definedName name="_CAP10">#REF!</definedName>
    <definedName name="_CAP2">#REF!</definedName>
    <definedName name="_CAP3">#REF!</definedName>
    <definedName name="_CAP4">#REF!</definedName>
    <definedName name="_CAP5">#REF!</definedName>
    <definedName name="_CAP6">#REF!</definedName>
    <definedName name="_CAP7">#REF!</definedName>
    <definedName name="_CAP8">#REF!</definedName>
    <definedName name="_CAP9">#REF!</definedName>
    <definedName name="_END1">#REF!</definedName>
    <definedName name="_END10">#REF!</definedName>
    <definedName name="_END2">#REF!</definedName>
    <definedName name="_END3">#REF!</definedName>
    <definedName name="_END4">#REF!</definedName>
    <definedName name="_END5">#REF!</definedName>
    <definedName name="_END6">#REF!</definedName>
    <definedName name="_END7">#REF!</definedName>
    <definedName name="_END8">#REF!</definedName>
    <definedName name="_END9">#REF!</definedName>
    <definedName name="_Toc174761688_1">'[2]Control Page'!#REF!</definedName>
    <definedName name="_Toc174761697_2">'[2]PPE, Permits &amp; Enviro'!#REF!</definedName>
    <definedName name="argomenti_cassino">#REF!</definedName>
    <definedName name="argomenti_melfi">#REF!</definedName>
    <definedName name="argomenti_mirafiori">#REF!</definedName>
    <definedName name="argomenti_pomigliano">#REF!</definedName>
    <definedName name="argomenti_sevel">#REF!</definedName>
    <definedName name="argomenti_termini">#REF!</definedName>
    <definedName name="Assembly">'[3]STANDARD KAIZEN_Form'!$Q$52:$Q$79</definedName>
    <definedName name="BAZA">#REF!</definedName>
    <definedName name="CABS">'[3]STANDARD KAIZEN_Form'!$T$52:$T$60</definedName>
    <definedName name="cassino_percent_prior_1">#REF!</definedName>
    <definedName name="cassino_percent_prior_2">#REF!</definedName>
    <definedName name="cassino_percent_prior_3">#REF!</definedName>
    <definedName name="Check2_10">'[2]WES 3'!#REF!</definedName>
    <definedName name="Check2_11">'[2]WES 4'!#REF!</definedName>
    <definedName name="Check2_12">'[2]WES 5'!#REF!</definedName>
    <definedName name="Check2_13">'[2]WES 6'!#REF!</definedName>
    <definedName name="Check2_14">'[2]WES 7'!#REF!</definedName>
    <definedName name="Check2_15">'[2]WES 8'!#REF!</definedName>
    <definedName name="Check2_16">'[2]WES 9'!#REF!</definedName>
    <definedName name="Check2_17">#REF!</definedName>
    <definedName name="Check2_18">'[2]WES 11'!#REF!</definedName>
    <definedName name="Check2_19">'[2]WES 12'!#REF!</definedName>
    <definedName name="Check2_20">'[2]WES 13'!#REF!</definedName>
    <definedName name="Check2_21">'[2]WES 14'!#REF!</definedName>
    <definedName name="Check2_22">'[2]WES 15'!#REF!</definedName>
    <definedName name="Check2_23">'[2]WES 16'!#REF!</definedName>
    <definedName name="Check2_24">'[2]WES 17'!#REF!</definedName>
    <definedName name="Check2_25">'[2]WES 18'!#REF!</definedName>
    <definedName name="Check2_26">'[2]WES 19'!#REF!</definedName>
    <definedName name="Check2_27">'[2]WES 20'!#REF!</definedName>
    <definedName name="Check2_28">'[2]WES 21'!#REF!</definedName>
    <definedName name="Check2_29">'[2]WES 22'!#REF!</definedName>
    <definedName name="Check2_30">'[2]WES 23'!#REF!</definedName>
    <definedName name="Check2_31">'[2]WES 24'!#REF!</definedName>
    <definedName name="Check2_32">'[2]WES 25'!#REF!</definedName>
    <definedName name="Check2_7">'[2]Tools and Materials List'!#REF!</definedName>
    <definedName name="Check2_8">[2]WES2!#REF!</definedName>
    <definedName name="Check2_9">'[2]WES 1'!#REF!</definedName>
    <definedName name="Check4_17">#REF!</definedName>
    <definedName name="Check5_2">'[2]PPE, Permits &amp; Enviro'!#REF!</definedName>
    <definedName name="ClassRange">[4]ClassList!$B$3:$E$30</definedName>
    <definedName name="Departments">#REF!</definedName>
    <definedName name="DOE">#REF!</definedName>
    <definedName name="End">#REF!</definedName>
    <definedName name="Engine">'[3]STANDARD KAIZEN_Form'!$R$52:$R$57</definedName>
    <definedName name="Excel_BuiltIn_Print_Area_33">'[2]Yamazumi Data'!#REF!</definedName>
    <definedName name="ko_cassino">#REF!</definedName>
    <definedName name="ko_melfi">#REF!</definedName>
    <definedName name="ko_mirafiori">#REF!</definedName>
    <definedName name="ko_pomigliano">#REF!</definedName>
    <definedName name="ko_sevel">#REF!</definedName>
    <definedName name="ko_termiini">#REF!</definedName>
    <definedName name="LoaderArmSub">'[3]STANDARD KAIZEN_Form'!$S$52:$S$57</definedName>
    <definedName name="Materials">'[3]STANDARD KAIZEN_Form'!$Q$5:$Q$10</definedName>
    <definedName name="melfi_percent_prior_1">#REF!</definedName>
    <definedName name="melfi_percent_prior_2">#REF!</definedName>
    <definedName name="melfi_percent_prior_3">#REF!</definedName>
    <definedName name="Military">'[3]STANDARD KAIZEN_Form'!$X$52:$X$61</definedName>
    <definedName name="mirafiori_percent_prior_1">#REF!</definedName>
    <definedName name="mirafiori_percent_prior_2">#REF!</definedName>
    <definedName name="mirafiori_percent_prior_3">#REF!</definedName>
    <definedName name="no_clue">'[5]PY Plan'!$A$1:$F$29</definedName>
    <definedName name="pomigl_percent_prior_1">#REF!</definedName>
    <definedName name="pomigl_percent_prior_2">#REF!</definedName>
    <definedName name="pomigl_percent_prior_3">#REF!</definedName>
    <definedName name="PORÓWNANIE__CZASÓW__III__TEAMU">#REF!</definedName>
    <definedName name="_xlnm.Print_Area" localSheetId="0">'5S _ AskLean.com '!$A$3:$H$56</definedName>
    <definedName name="Print_Titles_MI">#REF!</definedName>
    <definedName name="Priority">'[6]Action Items'!$L$5:$L$7</definedName>
    <definedName name="Production">'[3]STANDARD KAIZEN_Form'!$O$5:$O$10</definedName>
    <definedName name="QUUUU">#REF!</definedName>
    <definedName name="Repair310">'[3]STANDARD KAIZEN_Form'!$U$50:$U$51</definedName>
    <definedName name="SAFETY">#REF!</definedName>
    <definedName name="sevel_percent_prior_1">#REF!</definedName>
    <definedName name="sevel_percent_prior_2">#REF!</definedName>
    <definedName name="sevel_percent_prior_3">#REF!</definedName>
    <definedName name="Special">'[3]STANDARD KAIZEN_Form'!$V$52:$V$57</definedName>
    <definedName name="SS">#REF!</definedName>
    <definedName name="termini_percent_prior_1">#REF!</definedName>
    <definedName name="termini_percent_prior_2">#REF!</definedName>
    <definedName name="termini_percent_prior_3">#REF!</definedName>
    <definedName name="UpperChassisWELD">'[3]STANDARD KAIZEN_Form'!$P$52:$P$91</definedName>
    <definedName name="WYDR.BAZY">#REF!</definedName>
    <definedName name="WYDR.CZASÓW">#REF!</definedName>
    <definedName name="ZESTAWIENIE__CZASÓ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4" i="1" l="1"/>
  <c r="E55" i="1" s="1"/>
  <c r="F54" i="1"/>
  <c r="F55" i="1" s="1"/>
</calcChain>
</file>

<file path=xl/sharedStrings.xml><?xml version="1.0" encoding="utf-8"?>
<sst xmlns="http://schemas.openxmlformats.org/spreadsheetml/2006/main" count="103" uniqueCount="102">
  <si>
    <t>Excellent</t>
  </si>
  <si>
    <t>Very Good</t>
  </si>
  <si>
    <t>Good</t>
  </si>
  <si>
    <t>You need only to fill the white cells.</t>
  </si>
  <si>
    <t>Poor</t>
  </si>
  <si>
    <t>In the rating column, use the following rating criteria: 0 for 'very poor', 1 for 'poor', 2 for 'good', 3 for 'very good' and 4 for 'excellent'.</t>
  </si>
  <si>
    <t>Very Poor</t>
  </si>
  <si>
    <t>Use either the checklist or the rating system to ensure that 5S standards and workplace organization are being met.</t>
  </si>
  <si>
    <t>Criteria</t>
  </si>
  <si>
    <t>Score</t>
  </si>
  <si>
    <t>Guide:</t>
  </si>
  <si>
    <t>Score:</t>
  </si>
  <si>
    <t>Total:</t>
  </si>
  <si>
    <t>Other Comments</t>
  </si>
  <si>
    <t>Rewards and recognition is part of the 5S system</t>
  </si>
  <si>
    <t>Rewards and recognition</t>
  </si>
  <si>
    <t>Success stories are being displayed (i.e. before and after pictures)</t>
  </si>
  <si>
    <t>Success stories</t>
  </si>
  <si>
    <t>5S seems to be the way of life rather than just a routine</t>
  </si>
  <si>
    <t>5S System</t>
  </si>
  <si>
    <t>Sustain - SHITSUKE</t>
  </si>
  <si>
    <t>S5</t>
  </si>
  <si>
    <t xml:space="preserve">Regular audits are carried out using checklists and measures </t>
  </si>
  <si>
    <t>Regular Audits</t>
  </si>
  <si>
    <t>Everyone knows his responsibilities, when and how</t>
  </si>
  <si>
    <t>Responsibilities</t>
  </si>
  <si>
    <t>5S checklists, schedules and routines are defined and being used</t>
  </si>
  <si>
    <t>5S documentation</t>
  </si>
  <si>
    <t>Procedures for maintaining the first three S's are being displayed</t>
  </si>
  <si>
    <t>Procedures</t>
  </si>
  <si>
    <t>Information displays, signs, color coding and other markings are established</t>
  </si>
  <si>
    <t>Visual controls</t>
  </si>
  <si>
    <t>Standardize - SEIKETSU</t>
  </si>
  <si>
    <t>S4</t>
  </si>
  <si>
    <t>Cleaning assignments are defined and are being followed</t>
  </si>
  <si>
    <t>Cleaning responsibilities</t>
  </si>
  <si>
    <t>Cleaning tools and materials are easily accessible</t>
  </si>
  <si>
    <t>Cleaning tools</t>
  </si>
  <si>
    <t>Pest control exists and effective</t>
  </si>
  <si>
    <t>Pest control</t>
  </si>
  <si>
    <t>Good movement of air exists through the room (to limit the spread of viruses)</t>
  </si>
  <si>
    <t>Ventilation</t>
  </si>
  <si>
    <t>Lighting is enough and all lighting is free from dust</t>
  </si>
  <si>
    <t>Lighting</t>
  </si>
  <si>
    <t>Stored items, materials and products are kept clean</t>
  </si>
  <si>
    <t>Stored items</t>
  </si>
  <si>
    <t>Machines, equipment and tools are kept clean</t>
  </si>
  <si>
    <t>Machines and tools</t>
  </si>
  <si>
    <t>Racks, cabinets and shelves are kept clean</t>
  </si>
  <si>
    <t>Racks and cabinets</t>
  </si>
  <si>
    <t>Floors, walls, ceilings and pipework are in good condition and free from dirt/dust</t>
  </si>
  <si>
    <t>Building structure</t>
  </si>
  <si>
    <t>Shining - SEISO</t>
  </si>
  <si>
    <t>S3</t>
  </si>
  <si>
    <t>Safety equipment and supplies are clear and in good condition</t>
  </si>
  <si>
    <t>Safety</t>
  </si>
  <si>
    <t>Dividing lines are clearly identified and clean as per standard</t>
  </si>
  <si>
    <t>Outlining / dividing lines</t>
  </si>
  <si>
    <t>Evidence of inventory control exists (i.e. Kanban cards, FIFO, minimum/maximum)</t>
  </si>
  <si>
    <t>Inventory control</t>
  </si>
  <si>
    <t>Labels exist to indicate locations, containers, boxes, shelves and stored items</t>
  </si>
  <si>
    <t>Labeling</t>
  </si>
  <si>
    <t>Locations of materials and products are clear and well organized</t>
  </si>
  <si>
    <t>Materials and products</t>
  </si>
  <si>
    <t>Locations of tools and equipment are clear and well organized</t>
  </si>
  <si>
    <t>Tools and equipment</t>
  </si>
  <si>
    <t>Set in order - SEITON</t>
  </si>
  <si>
    <t>S2</t>
  </si>
  <si>
    <t>Standards for eliminating unnecessary items exist and are being followed</t>
  </si>
  <si>
    <t>Standards for disposal</t>
  </si>
  <si>
    <t>Storage area is defined to store broken, unusable or occasionally used items</t>
  </si>
  <si>
    <t>Other storage area</t>
  </si>
  <si>
    <t>All tools, fixtures and fittings are in regular use.</t>
  </si>
  <si>
    <t>Tools and fixtures</t>
  </si>
  <si>
    <t>All machines and pieces of equipment are in regular use</t>
  </si>
  <si>
    <t>Machines and equipment</t>
  </si>
  <si>
    <t>No unnecessary items are left or stored in the workplace</t>
  </si>
  <si>
    <t>Parts and stock items</t>
  </si>
  <si>
    <t>Sort - SEIRI</t>
  </si>
  <si>
    <t>S1</t>
  </si>
  <si>
    <t>Locations defined, marked &amp; labelled for Pallets/Boxes/ Trolleys</t>
  </si>
  <si>
    <t>Standard quantities are fixed for storing &amp; stacking of  bins / boxes/ trolleys</t>
  </si>
  <si>
    <t>Damaged boxes/Pallets are segregated</t>
  </si>
  <si>
    <t>Parts are stored in only specific types of bins / boxes / trolleys (dedicated bins / boxes / trolleys)</t>
  </si>
  <si>
    <t>3C</t>
  </si>
  <si>
    <t>Comments</t>
  </si>
  <si>
    <t>Rating</t>
  </si>
  <si>
    <t>Exist?</t>
  </si>
  <si>
    <t>Checklist item</t>
  </si>
  <si>
    <t>#</t>
  </si>
  <si>
    <t>0,1,2,3 or 4</t>
  </si>
  <si>
    <t>Y or N</t>
  </si>
  <si>
    <t>Revision No:</t>
  </si>
  <si>
    <t>Model</t>
  </si>
  <si>
    <t>5S Auditor:</t>
  </si>
  <si>
    <t>Date:</t>
  </si>
  <si>
    <t>5S Area Leader:</t>
  </si>
  <si>
    <t>Area:</t>
  </si>
  <si>
    <t xml:space="preserve">5S Checklist - Manufacturing </t>
  </si>
  <si>
    <t>Constant Container</t>
  </si>
  <si>
    <t>Constant Quantity</t>
  </si>
  <si>
    <t>Constant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</si>
</sst>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9" formatCode="0.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 tint="0.34998626667073579"/>
      <name val="Arial"/>
      <family val="2"/>
    </font>
    <font>
      <b/>
      <sz val="9"/>
      <color rgb="FF0000CC"/>
      <name val="Arial"/>
      <family val="2"/>
    </font>
    <font>
      <sz val="9"/>
      <color indexed="55"/>
      <name val="Arial"/>
      <family val="2"/>
    </font>
    <font>
      <b/>
      <sz val="9"/>
      <color indexed="12"/>
      <name val="Arial"/>
      <family val="2"/>
    </font>
    <font>
      <sz val="10"/>
      <color theme="1" tint="0.499984740745262"/>
      <name val="Arial"/>
      <family val="2"/>
    </font>
    <font>
      <sz val="8"/>
      <color theme="1" tint="0.49998474074526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theme="0" tint="-0.34998626667073579"/>
      <name val="Arial"/>
      <family val="2"/>
    </font>
    <font>
      <sz val="10"/>
      <color indexed="12"/>
      <name val="Arial"/>
      <family val="2"/>
    </font>
    <font>
      <sz val="16"/>
      <color theme="0"/>
      <name val="Arial Black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9"/>
      <color indexed="12"/>
      <name val="Calibri"/>
      <family val="2"/>
    </font>
    <font>
      <b/>
      <sz val="11"/>
      <name val="Calibri"/>
      <family val="2"/>
    </font>
    <font>
      <sz val="11"/>
      <color rgb="FF0000CC"/>
      <name val="Calibri"/>
      <family val="2"/>
    </font>
    <font>
      <b/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9"/>
      <name val="Calibri Light"/>
      <family val="2"/>
      <scheme val="major"/>
    </font>
    <font>
      <sz val="10"/>
      <color indexed="12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9.5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" fontId="2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 vertical="center"/>
    </xf>
    <xf numFmtId="9" fontId="6" fillId="0" borderId="2" xfId="1" applyNumberFormat="1" applyFont="1" applyBorder="1" applyAlignment="1">
      <alignment horizontal="center" vertical="center"/>
    </xf>
    <xf numFmtId="1" fontId="6" fillId="0" borderId="3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right" vertical="center"/>
    </xf>
    <xf numFmtId="0" fontId="7" fillId="0" borderId="5" xfId="1" applyFont="1" applyBorder="1" applyAlignment="1">
      <alignment horizontal="right" vertical="center"/>
    </xf>
    <xf numFmtId="1" fontId="3" fillId="0" borderId="6" xfId="1" applyNumberFormat="1" applyFont="1" applyBorder="1" applyAlignment="1">
      <alignment horizontal="left" vertical="center"/>
    </xf>
    <xf numFmtId="1" fontId="3" fillId="0" borderId="7" xfId="1" applyNumberFormat="1" applyFont="1" applyBorder="1" applyAlignment="1">
      <alignment horizontal="left" vertical="center"/>
    </xf>
    <xf numFmtId="1" fontId="3" fillId="0" borderId="8" xfId="1" applyNumberFormat="1" applyFont="1" applyBorder="1" applyAlignment="1">
      <alignment horizontal="left" vertical="center"/>
    </xf>
    <xf numFmtId="1" fontId="3" fillId="0" borderId="9" xfId="1" applyNumberFormat="1" applyFont="1" applyBorder="1" applyAlignment="1">
      <alignment horizontal="left" vertical="center" wrapText="1"/>
    </xf>
    <xf numFmtId="1" fontId="3" fillId="0" borderId="10" xfId="1" applyNumberFormat="1" applyFont="1" applyBorder="1" applyAlignment="1">
      <alignment horizontal="left" vertical="center" wrapText="1"/>
    </xf>
    <xf numFmtId="1" fontId="3" fillId="0" borderId="11" xfId="1" applyNumberFormat="1" applyFont="1" applyBorder="1" applyAlignment="1">
      <alignment horizontal="left" vertical="center" wrapText="1"/>
    </xf>
    <xf numFmtId="1" fontId="4" fillId="0" borderId="12" xfId="1" applyNumberFormat="1" applyFont="1" applyBorder="1" applyAlignment="1">
      <alignment horizontal="left" vertical="center" wrapText="1"/>
    </xf>
    <xf numFmtId="1" fontId="4" fillId="0" borderId="13" xfId="1" applyNumberFormat="1" applyFont="1" applyBorder="1" applyAlignment="1">
      <alignment horizontal="left" vertical="center" wrapText="1"/>
    </xf>
    <xf numFmtId="1" fontId="4" fillId="0" borderId="14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right"/>
    </xf>
    <xf numFmtId="0" fontId="8" fillId="0" borderId="20" xfId="1" applyFont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/>
    </xf>
    <xf numFmtId="0" fontId="12" fillId="0" borderId="0" xfId="1" applyFont="1"/>
    <xf numFmtId="0" fontId="13" fillId="0" borderId="25" xfId="1" applyFont="1" applyBorder="1"/>
    <xf numFmtId="0" fontId="12" fillId="0" borderId="26" xfId="1" applyFont="1" applyBorder="1" applyAlignment="1">
      <alignment horizontal="center"/>
    </xf>
    <xf numFmtId="0" fontId="15" fillId="0" borderId="25" xfId="1" applyFont="1" applyBorder="1"/>
    <xf numFmtId="0" fontId="3" fillId="0" borderId="26" xfId="1" applyFont="1" applyBorder="1" applyAlignment="1">
      <alignment horizontal="right" wrapText="1"/>
    </xf>
    <xf numFmtId="0" fontId="15" fillId="0" borderId="19" xfId="1" applyFont="1" applyBorder="1"/>
    <xf numFmtId="0" fontId="15" fillId="0" borderId="16" xfId="1" applyFont="1" applyBorder="1"/>
    <xf numFmtId="0" fontId="2" fillId="0" borderId="25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0" xfId="1" applyFont="1" applyBorder="1"/>
    <xf numFmtId="0" fontId="15" fillId="0" borderId="0" xfId="1" applyFont="1" applyBorder="1"/>
    <xf numFmtId="0" fontId="3" fillId="0" borderId="0" xfId="1" applyFont="1" applyBorder="1" applyAlignment="1">
      <alignment horizontal="right" wrapText="1"/>
    </xf>
    <xf numFmtId="0" fontId="14" fillId="0" borderId="0" xfId="1" applyFont="1" applyBorder="1" applyAlignment="1">
      <alignment horizontal="center"/>
    </xf>
    <xf numFmtId="0" fontId="14" fillId="0" borderId="0" xfId="1" quotePrefix="1" applyFont="1" applyBorder="1" applyAlignment="1">
      <alignment horizontal="center"/>
    </xf>
    <xf numFmtId="0" fontId="17" fillId="0" borderId="23" xfId="1" applyFont="1" applyBorder="1" applyAlignment="1">
      <alignment vertical="center"/>
    </xf>
    <xf numFmtId="0" fontId="17" fillId="0" borderId="20" xfId="1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0" fontId="18" fillId="0" borderId="27" xfId="1" applyFont="1" applyBorder="1" applyAlignment="1">
      <alignment horizontal="left" vertical="center"/>
    </xf>
    <xf numFmtId="0" fontId="19" fillId="0" borderId="15" xfId="1" applyFont="1" applyBorder="1" applyAlignment="1">
      <alignment horizontal="center" vertical="center"/>
    </xf>
    <xf numFmtId="1" fontId="20" fillId="0" borderId="24" xfId="1" applyNumberFormat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20" fillId="0" borderId="22" xfId="1" applyFont="1" applyBorder="1" applyAlignment="1">
      <alignment horizontal="left" vertical="center" shrinkToFit="1"/>
    </xf>
    <xf numFmtId="1" fontId="20" fillId="0" borderId="21" xfId="1" applyNumberFormat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0" fillId="0" borderId="19" xfId="1" applyFont="1" applyBorder="1" applyAlignment="1">
      <alignment horizontal="left" vertical="center" shrinkToFit="1"/>
    </xf>
    <xf numFmtId="0" fontId="22" fillId="0" borderId="22" xfId="1" applyFont="1" applyBorder="1" applyAlignment="1">
      <alignment horizontal="center" vertical="center"/>
    </xf>
    <xf numFmtId="0" fontId="23" fillId="0" borderId="14" xfId="1" applyFont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2" xfId="1" applyFont="1" applyBorder="1" applyAlignment="1">
      <alignment vertical="center"/>
    </xf>
    <xf numFmtId="1" fontId="20" fillId="0" borderId="18" xfId="1" applyNumberFormat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0" fillId="0" borderId="16" xfId="1" applyFont="1" applyBorder="1" applyAlignment="1">
      <alignment horizontal="left" vertical="center" shrinkToFit="1"/>
    </xf>
    <xf numFmtId="0" fontId="20" fillId="0" borderId="16" xfId="1" applyFont="1" applyBorder="1" applyAlignment="1">
      <alignment horizontal="left" vertical="center"/>
    </xf>
    <xf numFmtId="0" fontId="23" fillId="0" borderId="15" xfId="1" applyFont="1" applyBorder="1" applyAlignment="1">
      <alignment vertical="center"/>
    </xf>
    <xf numFmtId="0" fontId="21" fillId="0" borderId="1" xfId="1" applyFont="1" applyBorder="1" applyAlignment="1">
      <alignment horizontal="left" vertical="center"/>
    </xf>
    <xf numFmtId="0" fontId="24" fillId="0" borderId="23" xfId="1" applyFont="1" applyBorder="1" applyAlignment="1">
      <alignment vertical="center"/>
    </xf>
    <xf numFmtId="0" fontId="24" fillId="0" borderId="20" xfId="1" applyFont="1" applyBorder="1" applyAlignment="1">
      <alignment vertical="center"/>
    </xf>
    <xf numFmtId="0" fontId="24" fillId="0" borderId="17" xfId="1" applyFont="1" applyBorder="1" applyAlignment="1">
      <alignment vertical="center"/>
    </xf>
    <xf numFmtId="0" fontId="24" fillId="0" borderId="31" xfId="1" applyFont="1" applyBorder="1" applyAlignment="1">
      <alignment vertical="center"/>
    </xf>
    <xf numFmtId="0" fontId="0" fillId="0" borderId="23" xfId="0" applyBorder="1" applyAlignment="1">
      <alignment vertical="center"/>
    </xf>
    <xf numFmtId="1" fontId="20" fillId="0" borderId="32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17" fillId="0" borderId="0" xfId="1" applyFont="1"/>
    <xf numFmtId="0" fontId="17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25" fillId="0" borderId="13" xfId="1" applyFont="1" applyBorder="1" applyAlignment="1">
      <alignment vertical="center"/>
    </xf>
    <xf numFmtId="0" fontId="17" fillId="0" borderId="17" xfId="1" applyFont="1" applyBorder="1" applyAlignment="1">
      <alignment vertical="center"/>
    </xf>
    <xf numFmtId="1" fontId="17" fillId="0" borderId="10" xfId="1" applyNumberFormat="1" applyFont="1" applyBorder="1" applyAlignment="1">
      <alignment horizontal="left" vertical="center" wrapText="1"/>
    </xf>
    <xf numFmtId="0" fontId="26" fillId="0" borderId="0" xfId="1" applyFont="1" applyAlignment="1">
      <alignment horizontal="right" vertical="center"/>
    </xf>
    <xf numFmtId="0" fontId="27" fillId="0" borderId="0" xfId="1" applyFont="1" applyBorder="1" applyAlignment="1">
      <alignment horizontal="right"/>
    </xf>
    <xf numFmtId="0" fontId="27" fillId="0" borderId="0" xfId="1" applyFont="1" applyBorder="1" applyAlignment="1">
      <alignment horizontal="right" wrapText="1"/>
    </xf>
    <xf numFmtId="0" fontId="27" fillId="0" borderId="26" xfId="1" applyFont="1" applyBorder="1" applyAlignment="1">
      <alignment horizontal="right"/>
    </xf>
    <xf numFmtId="0" fontId="27" fillId="0" borderId="26" xfId="1" applyFont="1" applyBorder="1" applyAlignment="1">
      <alignment horizontal="right" wrapText="1"/>
    </xf>
    <xf numFmtId="169" fontId="28" fillId="0" borderId="19" xfId="1" applyNumberFormat="1" applyFont="1" applyBorder="1"/>
    <xf numFmtId="1" fontId="29" fillId="0" borderId="0" xfId="1" applyNumberFormat="1" applyFont="1" applyAlignment="1">
      <alignment horizontal="left"/>
    </xf>
    <xf numFmtId="0" fontId="30" fillId="0" borderId="0" xfId="1" applyFont="1"/>
    <xf numFmtId="1" fontId="30" fillId="0" borderId="0" xfId="1" applyNumberFormat="1" applyFont="1" applyAlignment="1">
      <alignment horizontal="left"/>
    </xf>
    <xf numFmtId="0" fontId="31" fillId="0" borderId="23" xfId="1" applyFont="1" applyBorder="1" applyAlignment="1">
      <alignment vertical="center"/>
    </xf>
    <xf numFmtId="0" fontId="32" fillId="3" borderId="15" xfId="1" applyFont="1" applyFill="1" applyBorder="1" applyAlignment="1">
      <alignment horizontal="center" vertical="center"/>
    </xf>
    <xf numFmtId="0" fontId="32" fillId="3" borderId="1" xfId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 vertical="center"/>
    </xf>
    <xf numFmtId="0" fontId="32" fillId="3" borderId="27" xfId="1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6C7757A2-06DD-495C-B208-5F3EF0F51785}"/>
  </cellStyles>
  <dxfs count="16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6</xdr:row>
      <xdr:rowOff>146050</xdr:rowOff>
    </xdr:from>
    <xdr:to>
      <xdr:col>2</xdr:col>
      <xdr:colOff>1373853</xdr:colOff>
      <xdr:row>8</xdr:row>
      <xdr:rowOff>69850</xdr:rowOff>
    </xdr:to>
    <xdr:pic>
      <xdr:nvPicPr>
        <xdr:cNvPr id="5" name="Picture 4" descr="AskLean">
          <a:extLst>
            <a:ext uri="{FF2B5EF4-FFF2-40B4-BE49-F238E27FC236}">
              <a16:creationId xmlns:a16="http://schemas.microsoft.com/office/drawing/2014/main" id="{2C8B60D3-9154-416F-B2F7-466A1306D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08100"/>
          <a:ext cx="1608803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584200</xdr:colOff>
      <xdr:row>2</xdr:row>
      <xdr:rowOff>12700</xdr:rowOff>
    </xdr:from>
    <xdr:to>
      <xdr:col>3</xdr:col>
      <xdr:colOff>4724400</xdr:colOff>
      <xdr:row>8</xdr:row>
      <xdr:rowOff>177800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D3B155-AF3D-42E2-B582-7E193FD30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1950" y="476250"/>
          <a:ext cx="4140200" cy="1327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00257/Documents/Pers/AL/Free%20tool%20kit/WCM%20Tool%20Kit/WCM%20Tool%20Kit-W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676/Downloads/SWI_-_Working_from_Heights_Wooden_Poles_Rev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fi.local/users/wn527/AppData/Local/Microsoft/Windows/Temporary%20Internet%20Files/Content.Outlook/5S4H46PZ/Standard%20Kaizen%20NEW%20Wichita%202013%20Full%20&amp;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P%20&amp;%20S&amp;OP/SAP%20Training%20Record%203%2026%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Town%20Hall/USIP%202003%200630%20%207%2018%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awaite/Desktop/SmartSheet_Temps/ActionPlans/Temp_ActionIte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M TOOLS"/>
      <sheetName val="WO"/>
      <sheetName val="5S"/>
      <sheetName val="5WHYS"/>
      <sheetName val="3M-MUDA"/>
      <sheetName val="3M-MURI"/>
      <sheetName val="CHECK SHEET"/>
      <sheetName val="POKA-YOKE"/>
      <sheetName val="ABC-analysis"/>
      <sheetName val="PDCA"/>
      <sheetName val="Kaizen Template"/>
      <sheetName val="WO CALENDAR"/>
      <sheetName val="BC-Simple Cost Benefit Analysis"/>
      <sheetName val="BC-Analysi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ge"/>
      <sheetName val="PPE, Permits &amp; Enviro"/>
      <sheetName val="Work Element Summary"/>
      <sheetName val="Work Balance Sheet 4a"/>
      <sheetName val="Work Element Balance Chart 4b"/>
      <sheetName val="Yamazumi Data "/>
      <sheetName val="Tools and Materials List"/>
      <sheetName val="WES 1"/>
      <sheetName val="Sheet1"/>
      <sheetName val="Sheet2"/>
      <sheetName val="WES2"/>
      <sheetName val="WES 3"/>
      <sheetName val="WES 4"/>
      <sheetName val="WES 5"/>
      <sheetName val="WES 6"/>
      <sheetName val="WES 7"/>
      <sheetName val="WES 8"/>
      <sheetName val="WES 9"/>
      <sheetName val="WES 10"/>
      <sheetName val="WES 11"/>
      <sheetName val="WES 12"/>
      <sheetName val="WES 13"/>
      <sheetName val="WES 14"/>
      <sheetName val="WES 15"/>
      <sheetName val="WES 16"/>
      <sheetName val="WES 17"/>
      <sheetName val="WES 18"/>
      <sheetName val="WES 19"/>
      <sheetName val="WES 20"/>
      <sheetName val="WES 21"/>
      <sheetName val="WES 22"/>
      <sheetName val="WES 23"/>
      <sheetName val="WES 24"/>
      <sheetName val="WES 25"/>
      <sheetName val="Yamazumi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 KAIZEN_blank_A3"/>
      <sheetName val="Finance Calc"/>
      <sheetName val="STANDARD KAIZEN_Form"/>
      <sheetName val="Finance Input"/>
      <sheetName val="STANDARD Instruction"/>
      <sheetName val="Finance Instruction"/>
      <sheetName val="STANDARD Example"/>
      <sheetName val="Finance Example"/>
      <sheetName val="Kaizen Criteria"/>
      <sheetName val="Method &amp; Tools"/>
      <sheetName val="Kaizen Glossary"/>
    </sheetNames>
    <sheetDataSet>
      <sheetData sheetId="0"/>
      <sheetData sheetId="1"/>
      <sheetData sheetId="2">
        <row r="5">
          <cell r="O5" t="str">
            <v>Select</v>
          </cell>
          <cell r="Q5" t="str">
            <v>Select</v>
          </cell>
        </row>
        <row r="6">
          <cell r="O6" t="str">
            <v>Absenteeism and Turnover</v>
          </cell>
          <cell r="Q6" t="str">
            <v>Excess Inventory</v>
          </cell>
        </row>
        <row r="7">
          <cell r="O7" t="str">
            <v>Engineering Changes</v>
          </cell>
          <cell r="Q7" t="str">
            <v>Logistics NVAA</v>
          </cell>
        </row>
        <row r="8">
          <cell r="O8" t="str">
            <v>Line Balance</v>
          </cell>
          <cell r="Q8" t="str">
            <v>Logistics Unbalanced</v>
          </cell>
        </row>
        <row r="9">
          <cell r="O9" t="str">
            <v>Load and Unload</v>
          </cell>
          <cell r="Q9" t="str">
            <v>Material Shortage</v>
          </cell>
        </row>
        <row r="10">
          <cell r="O10" t="str">
            <v>Setup and Changeover</v>
          </cell>
          <cell r="Q10" t="str">
            <v>Parts Presentation</v>
          </cell>
        </row>
        <row r="50">
          <cell r="U50" t="str">
            <v>Select</v>
          </cell>
        </row>
        <row r="51">
          <cell r="U51" t="str">
            <v>Repair310</v>
          </cell>
        </row>
        <row r="52">
          <cell r="P52" t="str">
            <v>Select</v>
          </cell>
          <cell r="Q52" t="str">
            <v>Select</v>
          </cell>
          <cell r="R52" t="str">
            <v>Select</v>
          </cell>
          <cell r="S52" t="str">
            <v>Select</v>
          </cell>
          <cell r="T52" t="str">
            <v>Select</v>
          </cell>
          <cell r="V52" t="str">
            <v>Select</v>
          </cell>
          <cell r="X52" t="str">
            <v>Select</v>
          </cell>
        </row>
        <row r="53">
          <cell r="P53" t="str">
            <v>OP205</v>
          </cell>
          <cell r="Q53" t="str">
            <v>STATION 1</v>
          </cell>
          <cell r="R53" t="str">
            <v>STATION 1</v>
          </cell>
          <cell r="S53" t="str">
            <v>STATION 1</v>
          </cell>
          <cell r="T53" t="str">
            <v>ROPS 1</v>
          </cell>
          <cell r="V53" t="str">
            <v>DECAL STATION</v>
          </cell>
          <cell r="X53" t="str">
            <v>STATION 1</v>
          </cell>
        </row>
        <row r="54">
          <cell r="P54" t="str">
            <v>OP210</v>
          </cell>
          <cell r="Q54" t="str">
            <v>STATION 2</v>
          </cell>
          <cell r="R54" t="str">
            <v>STATION 2</v>
          </cell>
          <cell r="S54" t="str">
            <v>STATION 2</v>
          </cell>
          <cell r="T54" t="str">
            <v>ROPS 2</v>
          </cell>
          <cell r="V54" t="str">
            <v>WASH BAY</v>
          </cell>
          <cell r="X54" t="str">
            <v>STATION 2</v>
          </cell>
        </row>
        <row r="55">
          <cell r="P55" t="str">
            <v>OP 210 EAST</v>
          </cell>
          <cell r="Q55" t="str">
            <v>STATION 3</v>
          </cell>
          <cell r="R55" t="str">
            <v>STATION 3</v>
          </cell>
          <cell r="S55" t="str">
            <v>STATION 3</v>
          </cell>
          <cell r="T55" t="str">
            <v>ROPS 3</v>
          </cell>
          <cell r="V55" t="str">
            <v>TOUCH-UP</v>
          </cell>
          <cell r="X55" t="str">
            <v>STATION 3</v>
          </cell>
        </row>
        <row r="56">
          <cell r="P56" t="str">
            <v>OP215</v>
          </cell>
          <cell r="Q56" t="str">
            <v>STATION 4</v>
          </cell>
          <cell r="R56" t="str">
            <v>STATION 4</v>
          </cell>
          <cell r="S56" t="str">
            <v>STATION 4</v>
          </cell>
          <cell r="T56" t="str">
            <v>ROPS 4</v>
          </cell>
          <cell r="V56" t="str">
            <v>TEST</v>
          </cell>
          <cell r="X56" t="str">
            <v>STATION 4</v>
          </cell>
        </row>
        <row r="57">
          <cell r="P57" t="str">
            <v>OP217</v>
          </cell>
          <cell r="Q57" t="str">
            <v>STATION 5</v>
          </cell>
          <cell r="R57" t="str">
            <v>STATION 5</v>
          </cell>
          <cell r="S57" t="str">
            <v>STATION 5</v>
          </cell>
          <cell r="T57" t="str">
            <v>ROPS 5</v>
          </cell>
          <cell r="V57" t="str">
            <v>MAC</v>
          </cell>
          <cell r="X57" t="str">
            <v>STATION 5</v>
          </cell>
        </row>
        <row r="58">
          <cell r="P58" t="str">
            <v>OP220</v>
          </cell>
          <cell r="Q58" t="str">
            <v>STATION 6</v>
          </cell>
          <cell r="T58" t="str">
            <v>ROPS 6</v>
          </cell>
          <cell r="X58" t="str">
            <v>STATION 6</v>
          </cell>
        </row>
        <row r="59">
          <cell r="P59" t="str">
            <v>OP225</v>
          </cell>
          <cell r="Q59" t="str">
            <v>STATION 7</v>
          </cell>
          <cell r="T59" t="str">
            <v>ROPS 7</v>
          </cell>
          <cell r="X59" t="str">
            <v>STATION 7</v>
          </cell>
        </row>
        <row r="60">
          <cell r="P60" t="str">
            <v>OP228</v>
          </cell>
          <cell r="Q60" t="str">
            <v>STATION 8</v>
          </cell>
          <cell r="T60" t="str">
            <v>ROPS 8</v>
          </cell>
          <cell r="X60" t="str">
            <v>STATION 8</v>
          </cell>
        </row>
        <row r="61">
          <cell r="P61" t="str">
            <v>OP229</v>
          </cell>
          <cell r="Q61" t="str">
            <v>STATION 9</v>
          </cell>
          <cell r="X61" t="str">
            <v>STATION 9</v>
          </cell>
        </row>
        <row r="62">
          <cell r="P62" t="str">
            <v>OP230</v>
          </cell>
          <cell r="Q62" t="str">
            <v>STATION 10</v>
          </cell>
        </row>
        <row r="63">
          <cell r="P63" t="str">
            <v>OP232</v>
          </cell>
          <cell r="Q63" t="str">
            <v>STATION 11</v>
          </cell>
        </row>
        <row r="64">
          <cell r="P64" t="str">
            <v>OP235</v>
          </cell>
          <cell r="Q64" t="str">
            <v>STATION 12</v>
          </cell>
        </row>
        <row r="65">
          <cell r="P65" t="str">
            <v>OP238</v>
          </cell>
          <cell r="Q65" t="str">
            <v>STATION 13</v>
          </cell>
        </row>
        <row r="66">
          <cell r="P66" t="str">
            <v>OP239</v>
          </cell>
          <cell r="Q66" t="str">
            <v>STATION 14</v>
          </cell>
        </row>
        <row r="67">
          <cell r="P67" t="str">
            <v>OP240</v>
          </cell>
          <cell r="Q67" t="str">
            <v>STATION 15</v>
          </cell>
        </row>
        <row r="68">
          <cell r="P68" t="str">
            <v>OP242</v>
          </cell>
          <cell r="Q68" t="str">
            <v>STATION 16</v>
          </cell>
        </row>
        <row r="69">
          <cell r="P69" t="str">
            <v>OP245</v>
          </cell>
          <cell r="Q69" t="str">
            <v>STATION 17</v>
          </cell>
        </row>
        <row r="70">
          <cell r="P70" t="str">
            <v>OP250</v>
          </cell>
          <cell r="Q70" t="str">
            <v>STATION 18</v>
          </cell>
        </row>
        <row r="71">
          <cell r="P71" t="str">
            <v>OP255</v>
          </cell>
          <cell r="Q71" t="str">
            <v>STATION 19</v>
          </cell>
        </row>
        <row r="72">
          <cell r="P72" t="str">
            <v>OP260</v>
          </cell>
          <cell r="Q72" t="str">
            <v>STATION 20</v>
          </cell>
        </row>
        <row r="73">
          <cell r="P73" t="str">
            <v>OP265</v>
          </cell>
          <cell r="Q73" t="str">
            <v>STATION 21</v>
          </cell>
        </row>
        <row r="74">
          <cell r="P74" t="str">
            <v>OP270</v>
          </cell>
          <cell r="Q74" t="str">
            <v>STATION 22</v>
          </cell>
        </row>
        <row r="75">
          <cell r="P75" t="str">
            <v>OP275</v>
          </cell>
          <cell r="Q75" t="str">
            <v>STATION 23</v>
          </cell>
        </row>
        <row r="76">
          <cell r="P76" t="str">
            <v>OP280</v>
          </cell>
          <cell r="Q76" t="str">
            <v>STATION 24</v>
          </cell>
        </row>
        <row r="77">
          <cell r="P77" t="str">
            <v>OP282</v>
          </cell>
          <cell r="Q77" t="str">
            <v>STATION 25</v>
          </cell>
        </row>
        <row r="78">
          <cell r="P78" t="str">
            <v>OP287</v>
          </cell>
          <cell r="Q78" t="str">
            <v>STATION 26</v>
          </cell>
        </row>
        <row r="79">
          <cell r="P79" t="str">
            <v>OP290</v>
          </cell>
          <cell r="Q79" t="str">
            <v>STATION 27</v>
          </cell>
        </row>
        <row r="80">
          <cell r="P80" t="str">
            <v>OP291</v>
          </cell>
        </row>
        <row r="81">
          <cell r="P81" t="str">
            <v>OP292</v>
          </cell>
        </row>
        <row r="82">
          <cell r="P82" t="str">
            <v>OP295</v>
          </cell>
        </row>
        <row r="83">
          <cell r="P83" t="str">
            <v>OP310</v>
          </cell>
        </row>
        <row r="84">
          <cell r="P84" t="str">
            <v>OP330</v>
          </cell>
        </row>
        <row r="85">
          <cell r="P85" t="str">
            <v>OP340</v>
          </cell>
        </row>
        <row r="86">
          <cell r="P86" t="str">
            <v>OP350</v>
          </cell>
        </row>
        <row r="87">
          <cell r="P87" t="str">
            <v>OP360</v>
          </cell>
        </row>
        <row r="88">
          <cell r="P88" t="str">
            <v>OP370</v>
          </cell>
        </row>
        <row r="89">
          <cell r="P89" t="str">
            <v>OP410</v>
          </cell>
        </row>
        <row r="90">
          <cell r="P90" t="str">
            <v>OP420</v>
          </cell>
        </row>
        <row r="91">
          <cell r="P91" t="str">
            <v>OP430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Attendance TAS Edit"/>
      <sheetName val="Class Attendance"/>
      <sheetName val="ClassList"/>
      <sheetName val="Employee"/>
    </sheetNames>
    <sheetDataSet>
      <sheetData sheetId="0"/>
      <sheetData sheetId="1"/>
      <sheetData sheetId="2">
        <row r="3">
          <cell r="B3" t="str">
            <v>CS1</v>
          </cell>
          <cell r="C3" t="str">
            <v>Common Skills</v>
          </cell>
          <cell r="D3" t="str">
            <v>Intro</v>
          </cell>
          <cell r="E3">
            <v>5</v>
          </cell>
        </row>
        <row r="4">
          <cell r="B4" t="str">
            <v>CS2</v>
          </cell>
          <cell r="C4" t="str">
            <v>Common Skills</v>
          </cell>
          <cell r="D4" t="str">
            <v>Advanced</v>
          </cell>
          <cell r="E4">
            <v>2</v>
          </cell>
        </row>
        <row r="5">
          <cell r="B5" t="str">
            <v>MM1</v>
          </cell>
          <cell r="C5" t="str">
            <v>Mat'l Mgmnt</v>
          </cell>
          <cell r="D5" t="str">
            <v>Create Purchase Reqs</v>
          </cell>
          <cell r="E5">
            <v>2</v>
          </cell>
        </row>
        <row r="6">
          <cell r="B6" t="str">
            <v>MM10</v>
          </cell>
          <cell r="C6" t="str">
            <v>Mat'l Mgmnt</v>
          </cell>
          <cell r="D6" t="str">
            <v>Master Data Owner</v>
          </cell>
          <cell r="E6">
            <v>1</v>
          </cell>
        </row>
        <row r="7">
          <cell r="B7" t="str">
            <v>MM11</v>
          </cell>
          <cell r="C7" t="str">
            <v>Mat'l Mgmnt</v>
          </cell>
          <cell r="D7" t="str">
            <v>Physical Inventory</v>
          </cell>
          <cell r="E7">
            <v>2</v>
          </cell>
        </row>
        <row r="8">
          <cell r="B8" t="str">
            <v>MM2</v>
          </cell>
          <cell r="C8" t="str">
            <v>Mat'l Mgmnt</v>
          </cell>
          <cell r="D8" t="str">
            <v>Release Purchase Reqs</v>
          </cell>
          <cell r="E8">
            <v>2</v>
          </cell>
        </row>
        <row r="9">
          <cell r="B9" t="str">
            <v>MM3</v>
          </cell>
          <cell r="C9" t="str">
            <v>Mat'l Mgmnt</v>
          </cell>
          <cell r="D9" t="str">
            <v>Capital Projects</v>
          </cell>
          <cell r="E9">
            <v>1</v>
          </cell>
        </row>
        <row r="10">
          <cell r="B10" t="str">
            <v>MM4</v>
          </cell>
          <cell r="C10" t="str">
            <v>Mat'l Mgmnt</v>
          </cell>
          <cell r="D10" t="str">
            <v>Materials Management</v>
          </cell>
          <cell r="E10">
            <v>2</v>
          </cell>
        </row>
        <row r="11">
          <cell r="B11" t="str">
            <v>MM5</v>
          </cell>
          <cell r="C11" t="str">
            <v>Mat'l Mgmnt</v>
          </cell>
          <cell r="D11" t="str">
            <v>View Only Purchasing</v>
          </cell>
          <cell r="E11">
            <v>3</v>
          </cell>
        </row>
        <row r="12">
          <cell r="B12" t="str">
            <v>MM6</v>
          </cell>
          <cell r="C12" t="str">
            <v>Mat'l Mgmnt</v>
          </cell>
          <cell r="D12" t="str">
            <v>Receiving</v>
          </cell>
          <cell r="E12">
            <v>1</v>
          </cell>
        </row>
        <row r="13">
          <cell r="B13" t="str">
            <v>MM7</v>
          </cell>
          <cell r="C13" t="str">
            <v>Mat'l Mgmnt</v>
          </cell>
          <cell r="D13" t="str">
            <v>Inventory Management</v>
          </cell>
          <cell r="E13">
            <v>2</v>
          </cell>
        </row>
        <row r="14">
          <cell r="B14" t="str">
            <v>MM8</v>
          </cell>
          <cell r="C14" t="str">
            <v>Mat'l Mgmnt</v>
          </cell>
          <cell r="D14" t="str">
            <v>MM &amp; IM Reports</v>
          </cell>
          <cell r="E14">
            <v>3</v>
          </cell>
        </row>
        <row r="15">
          <cell r="B15" t="str">
            <v>MM9</v>
          </cell>
          <cell r="C15" t="str">
            <v>Mat'l Mgmnt</v>
          </cell>
          <cell r="D15" t="str">
            <v>Local Buyer / Junior Buyer</v>
          </cell>
          <cell r="E15">
            <v>1</v>
          </cell>
        </row>
        <row r="16">
          <cell r="B16" t="str">
            <v>PP1</v>
          </cell>
          <cell r="C16" t="str">
            <v>Production Planning</v>
          </cell>
          <cell r="D16" t="str">
            <v>Base Object Costing</v>
          </cell>
          <cell r="E16">
            <v>2</v>
          </cell>
        </row>
        <row r="17">
          <cell r="B17" t="str">
            <v>PP10</v>
          </cell>
          <cell r="C17" t="str">
            <v>Production Planning</v>
          </cell>
          <cell r="D17" t="str">
            <v>Production Operation</v>
          </cell>
          <cell r="E17">
            <v>14</v>
          </cell>
        </row>
        <row r="18">
          <cell r="B18" t="str">
            <v>PP2</v>
          </cell>
          <cell r="C18" t="str">
            <v>Production Planning</v>
          </cell>
          <cell r="D18" t="str">
            <v>Lab Tech</v>
          </cell>
          <cell r="E18">
            <v>2</v>
          </cell>
        </row>
        <row r="19">
          <cell r="B19" t="str">
            <v>PP3</v>
          </cell>
          <cell r="C19" t="str">
            <v>Production Planning</v>
          </cell>
          <cell r="D19" t="str">
            <v>QA / Inspection</v>
          </cell>
          <cell r="E19">
            <v>1</v>
          </cell>
        </row>
        <row r="20">
          <cell r="B20" t="str">
            <v>PP4</v>
          </cell>
          <cell r="C20" t="str">
            <v>Production Planning</v>
          </cell>
          <cell r="D20" t="str">
            <v>Production Management Reports</v>
          </cell>
          <cell r="E20">
            <v>3</v>
          </cell>
        </row>
        <row r="21">
          <cell r="B21" t="str">
            <v>PP5</v>
          </cell>
          <cell r="C21" t="str">
            <v>Production Planning</v>
          </cell>
          <cell r="D21" t="str">
            <v>Capacity Planner</v>
          </cell>
          <cell r="E21">
            <v>1</v>
          </cell>
        </row>
        <row r="22">
          <cell r="B22" t="str">
            <v>PP6</v>
          </cell>
          <cell r="C22" t="str">
            <v>Production Planning</v>
          </cell>
          <cell r="D22" t="str">
            <v>Production Manager</v>
          </cell>
          <cell r="E22">
            <v>2</v>
          </cell>
        </row>
        <row r="23">
          <cell r="B23" t="str">
            <v>PP7</v>
          </cell>
          <cell r="C23" t="str">
            <v>Production Planning</v>
          </cell>
          <cell r="D23" t="str">
            <v>Plant Manager</v>
          </cell>
          <cell r="E23">
            <v>1</v>
          </cell>
        </row>
        <row r="24">
          <cell r="B24" t="str">
            <v>PP8</v>
          </cell>
          <cell r="C24" t="str">
            <v>Production Planning</v>
          </cell>
          <cell r="D24" t="str">
            <v>MRP</v>
          </cell>
          <cell r="E24">
            <v>1</v>
          </cell>
        </row>
        <row r="25">
          <cell r="B25" t="str">
            <v>PP9</v>
          </cell>
          <cell r="C25" t="str">
            <v>Production Planning</v>
          </cell>
          <cell r="D25" t="str">
            <v>R&amp;D</v>
          </cell>
          <cell r="E25">
            <v>1</v>
          </cell>
        </row>
        <row r="26">
          <cell r="B26" t="str">
            <v>SD1</v>
          </cell>
          <cell r="C26" t="str">
            <v>Sales &amp; Distribution</v>
          </cell>
          <cell r="D26" t="str">
            <v>Sales Administrator</v>
          </cell>
          <cell r="E26">
            <v>0</v>
          </cell>
        </row>
        <row r="27">
          <cell r="B27" t="str">
            <v>SD2</v>
          </cell>
          <cell r="C27" t="str">
            <v>Sales &amp; Distribution</v>
          </cell>
          <cell r="D27" t="str">
            <v>Distribution Management</v>
          </cell>
          <cell r="E27">
            <v>0</v>
          </cell>
        </row>
        <row r="28">
          <cell r="B28" t="str">
            <v>SD3</v>
          </cell>
          <cell r="C28" t="str">
            <v>Sales &amp; Distribution</v>
          </cell>
          <cell r="D28" t="str">
            <v>Sales Administrator Manager</v>
          </cell>
          <cell r="E28">
            <v>2</v>
          </cell>
        </row>
        <row r="29">
          <cell r="B29" t="str">
            <v>SD4</v>
          </cell>
          <cell r="C29" t="str">
            <v>Sales &amp; Distribution</v>
          </cell>
          <cell r="D29" t="str">
            <v>View Only Sales &amp; Customer Data</v>
          </cell>
          <cell r="E29">
            <v>2</v>
          </cell>
        </row>
        <row r="30">
          <cell r="B30" t="str">
            <v>SD5</v>
          </cell>
          <cell r="C30" t="str">
            <v>Sales &amp; Distribution</v>
          </cell>
          <cell r="D30" t="str">
            <v>Billing &amp; Credit Clerk</v>
          </cell>
          <cell r="E30">
            <v>1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ip 6 03"/>
      <sheetName val="Lean Training Actual"/>
      <sheetName val="Lean Training Plan"/>
      <sheetName val="Customer Complaints"/>
      <sheetName val="SAP April 101"/>
      <sheetName val="lead times consolidated"/>
      <sheetName val="Shipped in June 2003"/>
      <sheetName val="Shipped in May 2003"/>
      <sheetName val="Shipped in April 2003"/>
      <sheetName val="Shipped in March 2003"/>
      <sheetName val="Shipped in February 2003"/>
      <sheetName val="Shipped in January 2003"/>
      <sheetName val="PY Plan"/>
      <sheetName val="SAP attendence for USIP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PY Incentive Plan: </v>
          </cell>
        </row>
        <row r="2">
          <cell r="A2">
            <v>37585</v>
          </cell>
        </row>
        <row r="5">
          <cell r="A5" t="str">
            <v>Statement of Objective</v>
          </cell>
          <cell r="B5" t="str">
            <v>Weighting of</v>
          </cell>
        </row>
        <row r="6">
          <cell r="B6" t="str">
            <v>Objective</v>
          </cell>
        </row>
        <row r="7">
          <cell r="B7" t="str">
            <v>(must total 100%)</v>
          </cell>
          <cell r="C7">
            <v>0</v>
          </cell>
          <cell r="D7">
            <v>0.5</v>
          </cell>
          <cell r="E7">
            <v>1</v>
          </cell>
          <cell r="F7">
            <v>1.5</v>
          </cell>
        </row>
        <row r="9">
          <cell r="A9" t="str">
            <v>Objective 1</v>
          </cell>
          <cell r="B9">
            <v>0.25</v>
          </cell>
          <cell r="C9">
            <v>5</v>
          </cell>
          <cell r="D9">
            <v>3.5</v>
          </cell>
          <cell r="E9">
            <v>2.4</v>
          </cell>
          <cell r="F9">
            <v>1.9</v>
          </cell>
        </row>
        <row r="10">
          <cell r="A10" t="str">
            <v>Safety - OSHA Recordable Rate</v>
          </cell>
        </row>
        <row r="13">
          <cell r="A13" t="str">
            <v>Objective 2</v>
          </cell>
          <cell r="B13">
            <v>0.1</v>
          </cell>
          <cell r="C13">
            <v>0.8</v>
          </cell>
          <cell r="D13">
            <v>0.85</v>
          </cell>
          <cell r="E13">
            <v>0.95</v>
          </cell>
          <cell r="F13">
            <v>0.98</v>
          </cell>
        </row>
        <row r="14">
          <cell r="A14" t="str">
            <v xml:space="preserve">SAP Implementation:  % Training successfully </v>
          </cell>
        </row>
        <row r="15">
          <cell r="A15" t="str">
            <v>completed per schedule with 100% shop floor implementation.</v>
          </cell>
        </row>
        <row r="17">
          <cell r="A17" t="str">
            <v>Objective 3</v>
          </cell>
          <cell r="B17">
            <v>0.15</v>
          </cell>
          <cell r="C17">
            <v>2</v>
          </cell>
          <cell r="D17">
            <v>6</v>
          </cell>
          <cell r="E17">
            <v>10</v>
          </cell>
          <cell r="F17">
            <v>16</v>
          </cell>
        </row>
        <row r="18">
          <cell r="A18" t="str">
            <v xml:space="preserve">Lean Manufacturing:  Average hours of training per </v>
          </cell>
        </row>
        <row r="19">
          <cell r="A19" t="str">
            <v>employee</v>
          </cell>
        </row>
        <row r="21">
          <cell r="A21" t="str">
            <v>Objective 4</v>
          </cell>
          <cell r="B21">
            <v>0.25</v>
          </cell>
          <cell r="C21">
            <v>1</v>
          </cell>
          <cell r="D21">
            <v>3</v>
          </cell>
          <cell r="E21">
            <v>5</v>
          </cell>
          <cell r="F21">
            <v>8</v>
          </cell>
        </row>
        <row r="22">
          <cell r="A22" t="str">
            <v>Lean manufacturing - Number of "successful" lean manufacturing projects by cross functional teams. Success defined as reducing inventory through cycle time reduction and/or cost reduction  through elimination of waste</v>
          </cell>
        </row>
        <row r="23">
          <cell r="A23" t="str">
            <v>Objective 5</v>
          </cell>
          <cell r="B23">
            <v>0.25</v>
          </cell>
          <cell r="C23">
            <v>5</v>
          </cell>
          <cell r="D23">
            <v>4</v>
          </cell>
          <cell r="E23">
            <v>3</v>
          </cell>
          <cell r="F23">
            <v>2</v>
          </cell>
        </row>
        <row r="24">
          <cell r="A24" t="str">
            <v>Customer Satisfaction - Customer complaints per month,  Note - where standard lead times are defined, failure to meet standard lead times when requested by customer will initiate a complaint.  (example - ULF standard lead time of 6 weeks)</v>
          </cell>
        </row>
        <row r="29">
          <cell r="A29" t="str">
            <v>Total % of Objective Weightings</v>
          </cell>
          <cell r="B29">
            <v>1</v>
          </cell>
        </row>
      </sheetData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Item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C605-8696-408F-BE1D-B5310BDC6DD2}">
  <dimension ref="A1:K62"/>
  <sheetViews>
    <sheetView showGridLines="0" tabSelected="1" zoomScaleNormal="100" workbookViewId="0">
      <selection activeCell="I7" sqref="I7"/>
    </sheetView>
  </sheetViews>
  <sheetFormatPr defaultColWidth="9.08984375" defaultRowHeight="13" x14ac:dyDescent="0.3"/>
  <cols>
    <col min="1" max="1" width="3.6328125" style="1" customWidth="1"/>
    <col min="2" max="2" width="6.54296875" style="2" customWidth="1"/>
    <col min="3" max="3" width="23" style="1" customWidth="1"/>
    <col min="4" max="4" width="69.81640625" style="69" customWidth="1"/>
    <col min="5" max="6" width="7.6328125" style="1" customWidth="1"/>
    <col min="7" max="7" width="29.54296875" style="1" customWidth="1"/>
    <col min="8" max="8" width="3.6328125" style="1" customWidth="1"/>
    <col min="9" max="10" width="9.08984375" style="1"/>
    <col min="11" max="11" width="21.6328125" style="1" bestFit="1" customWidth="1"/>
    <col min="12" max="16384" width="9.08984375" style="1"/>
  </cols>
  <sheetData>
    <row r="1" spans="1:11" ht="13.5" thickBot="1" x14ac:dyDescent="0.35"/>
    <row r="2" spans="1:11" ht="23" customHeight="1" thickBot="1" x14ac:dyDescent="0.25">
      <c r="B2" s="89" t="s">
        <v>98</v>
      </c>
      <c r="C2" s="90"/>
      <c r="D2" s="90"/>
      <c r="E2" s="90"/>
      <c r="F2" s="90"/>
      <c r="G2" s="91"/>
    </row>
    <row r="3" spans="1:11" ht="13.25" customHeight="1" x14ac:dyDescent="0.2">
      <c r="B3" s="34"/>
      <c r="C3" s="35"/>
      <c r="D3" s="70"/>
      <c r="E3" s="35"/>
      <c r="F3" s="35"/>
      <c r="G3" s="33"/>
    </row>
    <row r="4" spans="1:11" s="26" customFormat="1" ht="12.75" customHeight="1" x14ac:dyDescent="0.3">
      <c r="A4" s="1"/>
      <c r="B4" s="78" t="s">
        <v>97</v>
      </c>
      <c r="C4" s="21"/>
      <c r="D4" s="70"/>
      <c r="E4" s="76"/>
      <c r="F4" s="76" t="s">
        <v>96</v>
      </c>
      <c r="G4" s="32"/>
    </row>
    <row r="5" spans="1:11" s="26" customFormat="1" ht="12.75" customHeight="1" x14ac:dyDescent="0.3">
      <c r="A5" s="1"/>
      <c r="B5" s="78" t="s">
        <v>95</v>
      </c>
      <c r="C5" s="21"/>
      <c r="D5" s="70"/>
      <c r="E5" s="76"/>
      <c r="F5" s="76" t="s">
        <v>94</v>
      </c>
      <c r="G5" s="31"/>
    </row>
    <row r="6" spans="1:11" s="26" customFormat="1" ht="16" customHeight="1" x14ac:dyDescent="0.3">
      <c r="A6" s="1"/>
      <c r="B6" s="79" t="s">
        <v>93</v>
      </c>
      <c r="C6" s="21"/>
      <c r="D6" s="71"/>
      <c r="E6" s="77" t="s">
        <v>92</v>
      </c>
      <c r="F6" s="77"/>
      <c r="G6" s="80">
        <v>1</v>
      </c>
    </row>
    <row r="7" spans="1:11" s="26" customFormat="1" ht="25" customHeight="1" x14ac:dyDescent="0.25">
      <c r="A7" s="1"/>
      <c r="B7" s="30"/>
      <c r="C7" s="36"/>
      <c r="D7" s="71"/>
      <c r="E7" s="37"/>
      <c r="F7" s="37"/>
      <c r="G7" s="29"/>
    </row>
    <row r="8" spans="1:11" s="26" customFormat="1" ht="12.75" customHeight="1" x14ac:dyDescent="0.25">
      <c r="A8" s="1"/>
      <c r="B8" s="30"/>
      <c r="C8" s="36"/>
      <c r="D8" s="71"/>
      <c r="E8" s="37"/>
      <c r="F8" s="37"/>
      <c r="G8" s="29"/>
    </row>
    <row r="9" spans="1:11" s="26" customFormat="1" ht="18" customHeight="1" x14ac:dyDescent="0.25">
      <c r="B9" s="28"/>
      <c r="C9" s="35"/>
      <c r="D9" s="71"/>
      <c r="E9" s="38" t="s">
        <v>91</v>
      </c>
      <c r="F9" s="39" t="s">
        <v>90</v>
      </c>
      <c r="G9" s="27"/>
      <c r="K9" s="25"/>
    </row>
    <row r="10" spans="1:11" s="25" customFormat="1" ht="13.25" customHeight="1" x14ac:dyDescent="0.25">
      <c r="B10" s="85" t="s">
        <v>89</v>
      </c>
      <c r="C10" s="86" t="s">
        <v>88</v>
      </c>
      <c r="D10" s="87" t="s">
        <v>8</v>
      </c>
      <c r="E10" s="86" t="s">
        <v>87</v>
      </c>
      <c r="F10" s="86" t="s">
        <v>86</v>
      </c>
      <c r="G10" s="88" t="s">
        <v>85</v>
      </c>
    </row>
    <row r="11" spans="1:11" s="25" customFormat="1" ht="13.25" customHeight="1" x14ac:dyDescent="0.25">
      <c r="B11" s="44" t="s">
        <v>84</v>
      </c>
      <c r="C11" s="60"/>
      <c r="D11" s="68"/>
      <c r="E11" s="42"/>
      <c r="F11" s="42"/>
      <c r="G11" s="43"/>
    </row>
    <row r="12" spans="1:11" s="25" customFormat="1" ht="13.25" customHeight="1" x14ac:dyDescent="0.25">
      <c r="B12" s="66">
        <v>1</v>
      </c>
      <c r="C12" s="64" t="s">
        <v>99</v>
      </c>
      <c r="D12" s="84" t="s">
        <v>83</v>
      </c>
      <c r="E12" s="46"/>
      <c r="F12" s="46"/>
      <c r="G12" s="47"/>
    </row>
    <row r="13" spans="1:11" s="25" customFormat="1" ht="13.25" customHeight="1" x14ac:dyDescent="0.25">
      <c r="B13" s="67"/>
      <c r="C13" s="65"/>
      <c r="D13" s="41" t="s">
        <v>82</v>
      </c>
      <c r="E13" s="49"/>
      <c r="F13" s="46">
        <v>2</v>
      </c>
      <c r="G13" s="50"/>
    </row>
    <row r="14" spans="1:11" s="25" customFormat="1" ht="13.25" customHeight="1" x14ac:dyDescent="0.25">
      <c r="B14" s="48">
        <v>2</v>
      </c>
      <c r="C14" s="62" t="s">
        <v>100</v>
      </c>
      <c r="D14" s="41" t="s">
        <v>81</v>
      </c>
      <c r="E14" s="49"/>
      <c r="F14" s="46">
        <v>2</v>
      </c>
      <c r="G14" s="51"/>
    </row>
    <row r="15" spans="1:11" s="25" customFormat="1" ht="13.25" customHeight="1" x14ac:dyDescent="0.25">
      <c r="B15" s="48">
        <v>3</v>
      </c>
      <c r="C15" s="62" t="s">
        <v>101</v>
      </c>
      <c r="D15" s="41" t="s">
        <v>80</v>
      </c>
      <c r="E15" s="49"/>
      <c r="F15" s="46">
        <v>2</v>
      </c>
      <c r="G15" s="50"/>
    </row>
    <row r="16" spans="1:11" ht="13.25" customHeight="1" x14ac:dyDescent="0.25">
      <c r="A16" s="22" t="s">
        <v>79</v>
      </c>
      <c r="B16" s="52" t="s">
        <v>78</v>
      </c>
      <c r="C16" s="53"/>
      <c r="D16" s="72"/>
      <c r="E16" s="53"/>
      <c r="F16" s="53"/>
      <c r="G16" s="54"/>
    </row>
    <row r="17" spans="1:8" ht="13.25" customHeight="1" x14ac:dyDescent="0.2">
      <c r="A17" s="23"/>
      <c r="B17" s="45">
        <v>4</v>
      </c>
      <c r="C17" s="61" t="s">
        <v>77</v>
      </c>
      <c r="D17" s="40" t="s">
        <v>76</v>
      </c>
      <c r="E17" s="46"/>
      <c r="F17" s="46"/>
      <c r="G17" s="47"/>
    </row>
    <row r="18" spans="1:8" ht="13.25" customHeight="1" x14ac:dyDescent="0.2">
      <c r="A18" s="23"/>
      <c r="B18" s="48">
        <v>5</v>
      </c>
      <c r="C18" s="62" t="s">
        <v>75</v>
      </c>
      <c r="D18" s="41" t="s">
        <v>74</v>
      </c>
      <c r="E18" s="49"/>
      <c r="F18" s="46">
        <v>2</v>
      </c>
      <c r="G18" s="50"/>
    </row>
    <row r="19" spans="1:8" ht="13.25" customHeight="1" x14ac:dyDescent="0.2">
      <c r="A19" s="23"/>
      <c r="B19" s="48">
        <v>6</v>
      </c>
      <c r="C19" s="62" t="s">
        <v>73</v>
      </c>
      <c r="D19" s="41" t="s">
        <v>72</v>
      </c>
      <c r="E19" s="49"/>
      <c r="F19" s="46">
        <v>2</v>
      </c>
      <c r="G19" s="51"/>
    </row>
    <row r="20" spans="1:8" ht="13.25" customHeight="1" x14ac:dyDescent="0.2">
      <c r="A20" s="23"/>
      <c r="B20" s="48">
        <v>7</v>
      </c>
      <c r="C20" s="62" t="s">
        <v>71</v>
      </c>
      <c r="D20" s="41" t="s">
        <v>70</v>
      </c>
      <c r="E20" s="49"/>
      <c r="F20" s="46">
        <v>3</v>
      </c>
      <c r="G20" s="50"/>
    </row>
    <row r="21" spans="1:8" ht="13.25" customHeight="1" x14ac:dyDescent="0.2">
      <c r="A21" s="23"/>
      <c r="B21" s="55">
        <v>8</v>
      </c>
      <c r="C21" s="63" t="s">
        <v>69</v>
      </c>
      <c r="D21" s="73" t="s">
        <v>68</v>
      </c>
      <c r="E21" s="56"/>
      <c r="F21" s="46">
        <v>3</v>
      </c>
      <c r="G21" s="57"/>
    </row>
    <row r="22" spans="1:8" ht="13.25" customHeight="1" x14ac:dyDescent="0.25">
      <c r="A22" s="22" t="s">
        <v>67</v>
      </c>
      <c r="B22" s="52" t="s">
        <v>66</v>
      </c>
      <c r="C22" s="53"/>
      <c r="D22" s="72"/>
      <c r="E22" s="53"/>
      <c r="F22" s="53"/>
      <c r="G22" s="54"/>
    </row>
    <row r="23" spans="1:8" ht="13.25" customHeight="1" x14ac:dyDescent="0.2">
      <c r="A23" s="23"/>
      <c r="B23" s="45">
        <v>9</v>
      </c>
      <c r="C23" s="61" t="s">
        <v>65</v>
      </c>
      <c r="D23" s="40" t="s">
        <v>64</v>
      </c>
      <c r="E23" s="46"/>
      <c r="F23" s="46">
        <v>1</v>
      </c>
      <c r="G23" s="47"/>
      <c r="H23" s="24"/>
    </row>
    <row r="24" spans="1:8" ht="13.25" customHeight="1" x14ac:dyDescent="0.2">
      <c r="A24" s="23"/>
      <c r="B24" s="48">
        <v>10</v>
      </c>
      <c r="C24" s="62" t="s">
        <v>63</v>
      </c>
      <c r="D24" s="41" t="s">
        <v>62</v>
      </c>
      <c r="E24" s="49"/>
      <c r="F24" s="49">
        <v>1</v>
      </c>
      <c r="G24" s="50"/>
    </row>
    <row r="25" spans="1:8" ht="13.25" customHeight="1" x14ac:dyDescent="0.2">
      <c r="A25" s="23"/>
      <c r="B25" s="48">
        <v>11</v>
      </c>
      <c r="C25" s="62" t="s">
        <v>61</v>
      </c>
      <c r="D25" s="41" t="s">
        <v>60</v>
      </c>
      <c r="E25" s="49"/>
      <c r="F25" s="49">
        <v>1</v>
      </c>
      <c r="G25" s="50"/>
    </row>
    <row r="26" spans="1:8" ht="13.25" customHeight="1" x14ac:dyDescent="0.2">
      <c r="A26" s="23"/>
      <c r="B26" s="48">
        <v>12</v>
      </c>
      <c r="C26" s="62" t="s">
        <v>59</v>
      </c>
      <c r="D26" s="41" t="s">
        <v>58</v>
      </c>
      <c r="E26" s="49"/>
      <c r="F26" s="49">
        <v>1</v>
      </c>
      <c r="G26" s="50"/>
    </row>
    <row r="27" spans="1:8" ht="13.25" customHeight="1" x14ac:dyDescent="0.2">
      <c r="A27" s="23"/>
      <c r="B27" s="48">
        <v>13</v>
      </c>
      <c r="C27" s="62" t="s">
        <v>57</v>
      </c>
      <c r="D27" s="41" t="s">
        <v>56</v>
      </c>
      <c r="E27" s="49"/>
      <c r="F27" s="49">
        <v>1</v>
      </c>
      <c r="G27" s="50"/>
      <c r="H27" s="24"/>
    </row>
    <row r="28" spans="1:8" ht="13.25" customHeight="1" x14ac:dyDescent="0.2">
      <c r="A28" s="23"/>
      <c r="B28" s="55">
        <v>14</v>
      </c>
      <c r="C28" s="63" t="s">
        <v>55</v>
      </c>
      <c r="D28" s="73" t="s">
        <v>54</v>
      </c>
      <c r="E28" s="49"/>
      <c r="F28" s="56">
        <v>1</v>
      </c>
      <c r="G28" s="57"/>
      <c r="H28" s="24"/>
    </row>
    <row r="29" spans="1:8" ht="13.25" customHeight="1" x14ac:dyDescent="0.25">
      <c r="A29" s="22" t="s">
        <v>53</v>
      </c>
      <c r="B29" s="52" t="s">
        <v>52</v>
      </c>
      <c r="C29" s="53"/>
      <c r="D29" s="72"/>
      <c r="E29" s="53"/>
      <c r="F29" s="53"/>
      <c r="G29" s="54"/>
      <c r="H29" s="24"/>
    </row>
    <row r="30" spans="1:8" ht="13.25" customHeight="1" x14ac:dyDescent="0.2">
      <c r="A30" s="23"/>
      <c r="B30" s="45">
        <v>15</v>
      </c>
      <c r="C30" s="61" t="s">
        <v>51</v>
      </c>
      <c r="D30" s="40" t="s">
        <v>50</v>
      </c>
      <c r="E30" s="46"/>
      <c r="F30" s="46"/>
      <c r="G30" s="47"/>
    </row>
    <row r="31" spans="1:8" ht="13.25" customHeight="1" x14ac:dyDescent="0.2">
      <c r="A31" s="23"/>
      <c r="B31" s="48">
        <v>16</v>
      </c>
      <c r="C31" s="62" t="s">
        <v>49</v>
      </c>
      <c r="D31" s="41" t="s">
        <v>48</v>
      </c>
      <c r="E31" s="46"/>
      <c r="F31" s="49">
        <v>1</v>
      </c>
      <c r="G31" s="50"/>
    </row>
    <row r="32" spans="1:8" ht="13.25" customHeight="1" x14ac:dyDescent="0.2">
      <c r="A32" s="23"/>
      <c r="B32" s="48">
        <v>17</v>
      </c>
      <c r="C32" s="62" t="s">
        <v>47</v>
      </c>
      <c r="D32" s="41" t="s">
        <v>46</v>
      </c>
      <c r="E32" s="46"/>
      <c r="F32" s="49">
        <v>2</v>
      </c>
      <c r="G32" s="50"/>
    </row>
    <row r="33" spans="1:7" ht="13.25" customHeight="1" x14ac:dyDescent="0.2">
      <c r="A33" s="23"/>
      <c r="B33" s="48">
        <v>18</v>
      </c>
      <c r="C33" s="62" t="s">
        <v>45</v>
      </c>
      <c r="D33" s="41" t="s">
        <v>44</v>
      </c>
      <c r="E33" s="46"/>
      <c r="F33" s="49">
        <v>1</v>
      </c>
      <c r="G33" s="50"/>
    </row>
    <row r="34" spans="1:7" ht="13.25" customHeight="1" x14ac:dyDescent="0.2">
      <c r="A34" s="23"/>
      <c r="B34" s="48">
        <v>19</v>
      </c>
      <c r="C34" s="62" t="s">
        <v>43</v>
      </c>
      <c r="D34" s="41" t="s">
        <v>42</v>
      </c>
      <c r="E34" s="46"/>
      <c r="F34" s="49">
        <v>1</v>
      </c>
      <c r="G34" s="50"/>
    </row>
    <row r="35" spans="1:7" ht="13.25" customHeight="1" x14ac:dyDescent="0.2">
      <c r="A35" s="23"/>
      <c r="B35" s="48">
        <v>20</v>
      </c>
      <c r="C35" s="62" t="s">
        <v>41</v>
      </c>
      <c r="D35" s="41" t="s">
        <v>40</v>
      </c>
      <c r="E35" s="46"/>
      <c r="F35" s="49"/>
      <c r="G35" s="50"/>
    </row>
    <row r="36" spans="1:7" ht="13.25" customHeight="1" x14ac:dyDescent="0.2">
      <c r="A36" s="23"/>
      <c r="B36" s="48">
        <v>21</v>
      </c>
      <c r="C36" s="62" t="s">
        <v>39</v>
      </c>
      <c r="D36" s="41" t="s">
        <v>38</v>
      </c>
      <c r="E36" s="46"/>
      <c r="F36" s="49"/>
      <c r="G36" s="50"/>
    </row>
    <row r="37" spans="1:7" ht="13.25" customHeight="1" x14ac:dyDescent="0.2">
      <c r="A37" s="23"/>
      <c r="B37" s="48">
        <v>22</v>
      </c>
      <c r="C37" s="62" t="s">
        <v>37</v>
      </c>
      <c r="D37" s="41" t="s">
        <v>36</v>
      </c>
      <c r="E37" s="46"/>
      <c r="F37" s="49"/>
      <c r="G37" s="50"/>
    </row>
    <row r="38" spans="1:7" ht="13.25" customHeight="1" x14ac:dyDescent="0.2">
      <c r="A38" s="23"/>
      <c r="B38" s="48">
        <v>23</v>
      </c>
      <c r="C38" s="63" t="s">
        <v>35</v>
      </c>
      <c r="D38" s="73" t="s">
        <v>34</v>
      </c>
      <c r="E38" s="46"/>
      <c r="F38" s="56"/>
      <c r="G38" s="58"/>
    </row>
    <row r="39" spans="1:7" ht="13.25" customHeight="1" x14ac:dyDescent="0.25">
      <c r="A39" s="22" t="s">
        <v>33</v>
      </c>
      <c r="B39" s="52" t="s">
        <v>32</v>
      </c>
      <c r="C39" s="53"/>
      <c r="D39" s="72"/>
      <c r="E39" s="53"/>
      <c r="F39" s="53"/>
      <c r="G39" s="54"/>
    </row>
    <row r="40" spans="1:7" ht="13.25" customHeight="1" x14ac:dyDescent="0.2">
      <c r="A40" s="23"/>
      <c r="B40" s="45">
        <v>24</v>
      </c>
      <c r="C40" s="61" t="s">
        <v>31</v>
      </c>
      <c r="D40" s="40" t="s">
        <v>30</v>
      </c>
      <c r="E40" s="46"/>
      <c r="F40" s="46"/>
      <c r="G40" s="47"/>
    </row>
    <row r="41" spans="1:7" ht="13.25" customHeight="1" x14ac:dyDescent="0.2">
      <c r="A41" s="23"/>
      <c r="B41" s="45">
        <v>25</v>
      </c>
      <c r="C41" s="62" t="s">
        <v>29</v>
      </c>
      <c r="D41" s="41" t="s">
        <v>28</v>
      </c>
      <c r="E41" s="49"/>
      <c r="F41" s="49">
        <v>3</v>
      </c>
      <c r="G41" s="50"/>
    </row>
    <row r="42" spans="1:7" ht="13.25" customHeight="1" x14ac:dyDescent="0.2">
      <c r="A42" s="23"/>
      <c r="B42" s="45">
        <v>26</v>
      </c>
      <c r="C42" s="62" t="s">
        <v>27</v>
      </c>
      <c r="D42" s="41" t="s">
        <v>26</v>
      </c>
      <c r="E42" s="49"/>
      <c r="F42" s="49">
        <v>2</v>
      </c>
      <c r="G42" s="50"/>
    </row>
    <row r="43" spans="1:7" ht="13.25" customHeight="1" x14ac:dyDescent="0.2">
      <c r="A43" s="23"/>
      <c r="B43" s="45">
        <v>27</v>
      </c>
      <c r="C43" s="62" t="s">
        <v>25</v>
      </c>
      <c r="D43" s="41" t="s">
        <v>24</v>
      </c>
      <c r="E43" s="49"/>
      <c r="F43" s="49"/>
      <c r="G43" s="50"/>
    </row>
    <row r="44" spans="1:7" ht="13.25" customHeight="1" x14ac:dyDescent="0.2">
      <c r="A44" s="23"/>
      <c r="B44" s="45">
        <v>28</v>
      </c>
      <c r="C44" s="63" t="s">
        <v>23</v>
      </c>
      <c r="D44" s="73" t="s">
        <v>22</v>
      </c>
      <c r="E44" s="49"/>
      <c r="F44" s="56"/>
      <c r="G44" s="57"/>
    </row>
    <row r="45" spans="1:7" ht="13.25" customHeight="1" x14ac:dyDescent="0.25">
      <c r="A45" s="22" t="s">
        <v>21</v>
      </c>
      <c r="B45" s="52" t="s">
        <v>20</v>
      </c>
      <c r="C45" s="53"/>
      <c r="D45" s="72"/>
      <c r="E45" s="53"/>
      <c r="F45" s="53"/>
      <c r="G45" s="54"/>
    </row>
    <row r="46" spans="1:7" ht="13.25" customHeight="1" x14ac:dyDescent="0.2">
      <c r="A46" s="20"/>
      <c r="B46" s="45">
        <v>29</v>
      </c>
      <c r="C46" s="61" t="s">
        <v>19</v>
      </c>
      <c r="D46" s="40" t="s">
        <v>18</v>
      </c>
      <c r="E46" s="46"/>
      <c r="F46" s="46">
        <v>1</v>
      </c>
      <c r="G46" s="47"/>
    </row>
    <row r="47" spans="1:7" ht="13.25" customHeight="1" x14ac:dyDescent="0.2">
      <c r="A47" s="20"/>
      <c r="B47" s="48">
        <v>30</v>
      </c>
      <c r="C47" s="62" t="s">
        <v>17</v>
      </c>
      <c r="D47" s="41" t="s">
        <v>16</v>
      </c>
      <c r="E47" s="49"/>
      <c r="F47" s="49">
        <v>1</v>
      </c>
      <c r="G47" s="50"/>
    </row>
    <row r="48" spans="1:7" ht="13.25" customHeight="1" x14ac:dyDescent="0.2">
      <c r="A48" s="20"/>
      <c r="B48" s="55">
        <v>31</v>
      </c>
      <c r="C48" s="63" t="s">
        <v>15</v>
      </c>
      <c r="D48" s="73" t="s">
        <v>14</v>
      </c>
      <c r="E48" s="56"/>
      <c r="F48" s="56"/>
      <c r="G48" s="57"/>
    </row>
    <row r="49" spans="2:7" ht="13.25" customHeight="1" x14ac:dyDescent="0.2">
      <c r="B49" s="59" t="s">
        <v>13</v>
      </c>
      <c r="C49" s="53"/>
      <c r="D49" s="72"/>
      <c r="E49" s="53"/>
      <c r="F49" s="53"/>
      <c r="G49" s="54"/>
    </row>
    <row r="50" spans="2:7" ht="13.25" customHeight="1" x14ac:dyDescent="0.2">
      <c r="B50" s="19"/>
      <c r="C50" s="18"/>
      <c r="D50" s="18"/>
      <c r="E50" s="18"/>
      <c r="F50" s="18"/>
      <c r="G50" s="17"/>
    </row>
    <row r="51" spans="2:7" ht="13.25" customHeight="1" x14ac:dyDescent="0.2">
      <c r="B51" s="16"/>
      <c r="C51" s="15"/>
      <c r="D51" s="74"/>
      <c r="E51" s="15"/>
      <c r="F51" s="15"/>
      <c r="G51" s="14"/>
    </row>
    <row r="52" spans="2:7" ht="13.25" customHeight="1" x14ac:dyDescent="0.2">
      <c r="B52" s="13"/>
      <c r="C52" s="12"/>
      <c r="D52" s="12"/>
      <c r="E52" s="12"/>
      <c r="F52" s="12"/>
      <c r="G52" s="11"/>
    </row>
    <row r="53" spans="2:7" ht="13.25" customHeight="1" x14ac:dyDescent="0.2">
      <c r="B53" s="13"/>
      <c r="C53" s="12"/>
      <c r="D53" s="12"/>
      <c r="E53" s="12"/>
      <c r="F53" s="12"/>
      <c r="G53" s="11"/>
    </row>
    <row r="54" spans="2:7" ht="13.25" customHeight="1" thickBot="1" x14ac:dyDescent="0.25">
      <c r="B54" s="10" t="s">
        <v>12</v>
      </c>
      <c r="C54" s="9"/>
      <c r="D54" s="9"/>
      <c r="E54" s="8">
        <f>COUNTIF(E17:E48,"Y")</f>
        <v>0</v>
      </c>
      <c r="F54" s="8">
        <f>IF(ISERROR(AVERAGE(F17:F21,F23:F28,F30:F38,F40:F44,F46:F48)),"",AVERAGE(F17:F21,F23:F28,F30:F38,F40:F44,F46:F48))</f>
        <v>1.5555555555555556</v>
      </c>
      <c r="G54" s="7"/>
    </row>
    <row r="55" spans="2:7" x14ac:dyDescent="0.2">
      <c r="B55" s="5"/>
      <c r="D55" s="75" t="s">
        <v>11</v>
      </c>
      <c r="E55" s="6">
        <f>E54*0.0357</f>
        <v>0</v>
      </c>
      <c r="F55" s="6">
        <f>IF(ISERROR(F54*0.25),"",F54*0.25)</f>
        <v>0.3888888888888889</v>
      </c>
    </row>
    <row r="56" spans="2:7" ht="12.75" customHeight="1" x14ac:dyDescent="0.3">
      <c r="B56" s="5"/>
    </row>
    <row r="57" spans="2:7" ht="14.5" x14ac:dyDescent="0.35">
      <c r="B57" s="81" t="s">
        <v>10</v>
      </c>
      <c r="C57" s="82"/>
      <c r="D57" s="82"/>
      <c r="F57" s="4" t="s">
        <v>9</v>
      </c>
      <c r="G57" s="4" t="s">
        <v>8</v>
      </c>
    </row>
    <row r="58" spans="2:7" ht="14.5" x14ac:dyDescent="0.35">
      <c r="B58" s="83" t="s">
        <v>7</v>
      </c>
      <c r="C58" s="82"/>
      <c r="D58" s="82"/>
      <c r="F58" s="3">
        <v>0</v>
      </c>
      <c r="G58" s="3" t="s">
        <v>6</v>
      </c>
    </row>
    <row r="59" spans="2:7" ht="14.5" x14ac:dyDescent="0.35">
      <c r="B59" s="83" t="s">
        <v>5</v>
      </c>
      <c r="C59" s="82"/>
      <c r="D59" s="82"/>
      <c r="F59" s="3">
        <v>1</v>
      </c>
      <c r="G59" s="3" t="s">
        <v>4</v>
      </c>
    </row>
    <row r="60" spans="2:7" ht="14.5" x14ac:dyDescent="0.35">
      <c r="B60" s="83" t="s">
        <v>3</v>
      </c>
      <c r="C60" s="82"/>
      <c r="D60" s="82"/>
      <c r="F60" s="3">
        <v>2</v>
      </c>
      <c r="G60" s="3" t="s">
        <v>2</v>
      </c>
    </row>
    <row r="61" spans="2:7" x14ac:dyDescent="0.3">
      <c r="F61" s="3">
        <v>3</v>
      </c>
      <c r="G61" s="3" t="s">
        <v>1</v>
      </c>
    </row>
    <row r="62" spans="2:7" x14ac:dyDescent="0.3">
      <c r="F62" s="3">
        <v>4</v>
      </c>
      <c r="G62" s="3" t="s">
        <v>0</v>
      </c>
    </row>
  </sheetData>
  <mergeCells count="9">
    <mergeCell ref="B2:G2"/>
    <mergeCell ref="C12:C13"/>
    <mergeCell ref="B12:B13"/>
    <mergeCell ref="D3:D5"/>
    <mergeCell ref="E6:F6"/>
    <mergeCell ref="B50:G50"/>
    <mergeCell ref="B52:G52"/>
    <mergeCell ref="B53:G53"/>
    <mergeCell ref="B54:D54"/>
  </mergeCells>
  <conditionalFormatting sqref="E23:F28 E30:F38 E40:F48 E17:E21">
    <cfRule type="cellIs" dxfId="15" priority="18" operator="equal">
      <formula>"N"</formula>
    </cfRule>
    <cfRule type="cellIs" dxfId="14" priority="19" operator="equal">
      <formula>"Y"</formula>
    </cfRule>
  </conditionalFormatting>
  <conditionalFormatting sqref="G19">
    <cfRule type="cellIs" dxfId="13" priority="16" operator="equal">
      <formula>"N"</formula>
    </cfRule>
    <cfRule type="cellIs" dxfId="12" priority="17" operator="equal">
      <formula>"Y"</formula>
    </cfRule>
  </conditionalFormatting>
  <conditionalFormatting sqref="E12:F12 E13:E15">
    <cfRule type="cellIs" dxfId="11" priority="14" operator="equal">
      <formula>"N"</formula>
    </cfRule>
    <cfRule type="cellIs" dxfId="10" priority="15" operator="equal">
      <formula>"Y"</formula>
    </cfRule>
  </conditionalFormatting>
  <conditionalFormatting sqref="F12">
    <cfRule type="colorScale" priority="13">
      <colorScale>
        <cfvo type="num" val="0"/>
        <cfvo type="num" val="2"/>
        <cfvo type="num" val="3"/>
        <color rgb="FFFF0000"/>
        <color theme="7" tint="0.39997558519241921"/>
        <color rgb="FF92D050"/>
      </colorScale>
    </cfRule>
  </conditionalFormatting>
  <conditionalFormatting sqref="G14">
    <cfRule type="cellIs" dxfId="9" priority="11" operator="equal">
      <formula>"N"</formula>
    </cfRule>
    <cfRule type="cellIs" dxfId="8" priority="12" operator="equal">
      <formula>"Y"</formula>
    </cfRule>
  </conditionalFormatting>
  <conditionalFormatting sqref="F13">
    <cfRule type="cellIs" dxfId="7" priority="9" operator="equal">
      <formula>"N"</formula>
    </cfRule>
    <cfRule type="cellIs" dxfId="6" priority="10" operator="equal">
      <formula>"Y"</formula>
    </cfRule>
  </conditionalFormatting>
  <conditionalFormatting sqref="F14:F15">
    <cfRule type="cellIs" dxfId="5" priority="7" operator="equal">
      <formula>"N"</formula>
    </cfRule>
    <cfRule type="cellIs" dxfId="4" priority="8" operator="equal">
      <formula>"Y"</formula>
    </cfRule>
  </conditionalFormatting>
  <conditionalFormatting sqref="C4:C6">
    <cfRule type="cellIs" dxfId="1" priority="1" operator="equal">
      <formula>"N"</formula>
    </cfRule>
    <cfRule type="cellIs" dxfId="0" priority="2" operator="equal">
      <formula>"Y"</formula>
    </cfRule>
  </conditionalFormatting>
  <printOptions horizontalCentered="1" verticalCentered="1"/>
  <pageMargins left="0.1" right="0.1" top="0.5" bottom="0.1" header="0.1" footer="0.1"/>
  <pageSetup scale="85" fitToHeight="0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5S _ AskLean.com </vt:lpstr>
      <vt:lpstr>'5S _ AskLean.com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Krishnamoorthy Sengottaiyan</dc:creator>
  <cp:lastModifiedBy>Krishnamoorthy Sengottaiyan</cp:lastModifiedBy>
  <dcterms:created xsi:type="dcterms:W3CDTF">2021-01-01T16:05:41Z</dcterms:created>
  <dcterms:modified xsi:type="dcterms:W3CDTF">2021-01-03T18:24:45Z</dcterms:modified>
</cp:coreProperties>
</file>